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Objava" sheetId="1" r:id="rId1"/>
  </sheets>
  <calcPr calcId="145621"/>
</workbook>
</file>

<file path=xl/calcChain.xml><?xml version="1.0" encoding="utf-8"?>
<calcChain xmlns="http://schemas.openxmlformats.org/spreadsheetml/2006/main">
  <c r="B59" i="1" l="1"/>
  <c r="E46" i="1"/>
</calcChain>
</file>

<file path=xl/sharedStrings.xml><?xml version="1.0" encoding="utf-8"?>
<sst xmlns="http://schemas.openxmlformats.org/spreadsheetml/2006/main" count="191" uniqueCount="129">
  <si>
    <t xml:space="preserve">ETNOGRAFSKI MUZEJ SPLIT 
osnovan na Lučcu, 3. srpnja 1910. god. u 18 sati
IZA VESTIBULA 4 – SPLIT, p.p. 261                                                                  tel.: (021) 344-161, 344-164, 384-087 (ravnatelj)
e-mail: info@etnografski-muzej-split.hr                                                        web: www.etnografski-muzej-split.hr
OIB: 87291243639  //  ZABA / IBAN: HR9823600001101349410
</t>
  </si>
  <si>
    <t>JAVNA OBJAVA</t>
  </si>
  <si>
    <t>INFORMACIJA O TROŠENJU SREDSTAVA ZA VELJAČU 2025.</t>
  </si>
  <si>
    <t>(Temeljem članka 144. Zakona)</t>
  </si>
  <si>
    <t>Kategorija 1 primatelja sredstava</t>
  </si>
  <si>
    <t>Rbr</t>
  </si>
  <si>
    <t>Naziv primatelja</t>
  </si>
  <si>
    <t>OIB primatelja</t>
  </si>
  <si>
    <t>Sjedište</t>
  </si>
  <si>
    <t>Način objave isplaćenog iznosa</t>
  </si>
  <si>
    <t>Vrsta rashoda/izdatka</t>
  </si>
  <si>
    <t>1.</t>
  </si>
  <si>
    <t>ALFA ATEST D.O.O.</t>
  </si>
  <si>
    <t>03448022583</t>
  </si>
  <si>
    <t>SPLIT</t>
  </si>
  <si>
    <t>32396 - Usluge čuvanja imovine i osoba</t>
  </si>
  <si>
    <t>2.</t>
  </si>
  <si>
    <t>BABIĆ PEKARA D.O.O.</t>
  </si>
  <si>
    <t>59369289798</t>
  </si>
  <si>
    <t>3.</t>
  </si>
  <si>
    <t xml:space="preserve">BARIĆ ANTE                                                                                                                                  </t>
  </si>
  <si>
    <t>GDPR</t>
  </si>
  <si>
    <t>32371 - Autorski honorar - bruto</t>
  </si>
  <si>
    <t>4.</t>
  </si>
  <si>
    <t>BAUHAUS-ZAGREB K.D.</t>
  </si>
  <si>
    <t>71642207963</t>
  </si>
  <si>
    <t>ZAGREB</t>
  </si>
  <si>
    <t>32244 - Ostali materijal i dijelovi za tekuće i investicijsko održavanje</t>
  </si>
  <si>
    <t>5.</t>
  </si>
  <si>
    <t>DARKO MILOVAC - AUTOPRIJEVOZNIK</t>
  </si>
  <si>
    <t>32319 - Ostale usluge za komunikaciju i prijevoz</t>
  </si>
  <si>
    <t>6.</t>
  </si>
  <si>
    <t xml:space="preserve">DIZDAR IVANA                                                                                                                                </t>
  </si>
  <si>
    <t>32372 - Ugovor o djelu - bruto</t>
  </si>
  <si>
    <t>7.</t>
  </si>
  <si>
    <t>DLIGHTFUL SERVICES, vl. Dora Derado Giljanović</t>
  </si>
  <si>
    <t>32379 - Ostale intelektualne usluge</t>
  </si>
  <si>
    <t>8.</t>
  </si>
  <si>
    <t>DOBRI - KLJUČAR BARIĆ, vl. Ante Barić</t>
  </si>
  <si>
    <t>32322 - Usluge tekućeg i investicijskog održavanja postrojenja i opreme</t>
  </si>
  <si>
    <t>9.</t>
  </si>
  <si>
    <t>ECCO ING D.O.O.</t>
  </si>
  <si>
    <t>28671967175</t>
  </si>
  <si>
    <t>32931 - Reprezentacija</t>
  </si>
  <si>
    <t>10.</t>
  </si>
  <si>
    <t>EDIT, vl. Dalibor Bulić</t>
  </si>
  <si>
    <t>32389 - Ostale računalne usluge</t>
  </si>
  <si>
    <t>11.</t>
  </si>
  <si>
    <t>EDITORI D.O.O.</t>
  </si>
  <si>
    <t>95099166251</t>
  </si>
  <si>
    <t>DUGOPOLJE</t>
  </si>
  <si>
    <t>12.</t>
  </si>
  <si>
    <t>EMPIRICA, vl. Luka Ursić</t>
  </si>
  <si>
    <t>13.</t>
  </si>
  <si>
    <t>HP-HRVATSKA POŠTA D.D.</t>
  </si>
  <si>
    <t>87311810356</t>
  </si>
  <si>
    <t>VELIKA GORICA</t>
  </si>
  <si>
    <t>32313 - Poštarina</t>
  </si>
  <si>
    <t>14.</t>
  </si>
  <si>
    <t>HRVATSKO DRUŠTVO SKLADATELJA</t>
  </si>
  <si>
    <t>56668956985</t>
  </si>
  <si>
    <t>32999 - Ostali nespomenuti rashodi poslovanja</t>
  </si>
  <si>
    <t>15.</t>
  </si>
  <si>
    <t>HZ RIF</t>
  </si>
  <si>
    <t>75508100288</t>
  </si>
  <si>
    <t>32212 - Literatura</t>
  </si>
  <si>
    <t>16.</t>
  </si>
  <si>
    <t xml:space="preserve">KLJAKOVIĆ BRAIĆ TISJA                                                                                                                       </t>
  </si>
  <si>
    <t>17.</t>
  </si>
  <si>
    <t>KOPIRING d.o.o.</t>
  </si>
  <si>
    <t>05056683188</t>
  </si>
  <si>
    <t>32391 - Grafičke usluge</t>
  </si>
  <si>
    <t>18.</t>
  </si>
  <si>
    <t xml:space="preserve">MEŠTROVIĆ-BRALIĆ SVEMIRKA                                                                                                                   </t>
  </si>
  <si>
    <t>19.</t>
  </si>
  <si>
    <t>NET MEDIA SISTEMI D.O.O.</t>
  </si>
  <si>
    <t>03380490457</t>
  </si>
  <si>
    <t>20.</t>
  </si>
  <si>
    <t>NONE OF THE ABOVE, vl. Milan Šabić</t>
  </si>
  <si>
    <t>21.</t>
  </si>
  <si>
    <t>PEKARA MILAKOVIĆ, vl. Hrvoje Milaković</t>
  </si>
  <si>
    <t>22.</t>
  </si>
  <si>
    <t>PLINARA D.O.O.</t>
  </si>
  <si>
    <t>73715772793</t>
  </si>
  <si>
    <t>23.</t>
  </si>
  <si>
    <t>PLSV, vl. Vjekoslav Svilović</t>
  </si>
  <si>
    <t>24.</t>
  </si>
  <si>
    <t>PRIMAT-LOGISTIKA D.O.O.</t>
  </si>
  <si>
    <t>64645054565</t>
  </si>
  <si>
    <t>HRVATSKI LESKOVAC</t>
  </si>
  <si>
    <t>42273 - Oprema</t>
  </si>
  <si>
    <t>25.</t>
  </si>
  <si>
    <t xml:space="preserve">RAJKOVIĆ IVETA MARIJETA                                                                                                                     </t>
  </si>
  <si>
    <t>26.</t>
  </si>
  <si>
    <t>SVEUČILIŠTE U SPLITU, STUDENTSKI CENTAR</t>
  </si>
  <si>
    <t>25975412650</t>
  </si>
  <si>
    <t>32377 - Studentske usluge</t>
  </si>
  <si>
    <t>27.</t>
  </si>
  <si>
    <t>TEDI POSLOVANJE D.O.O.</t>
  </si>
  <si>
    <t>05614216244</t>
  </si>
  <si>
    <t>32219 - Ostali materijal za potrebe redovnog poslovanja</t>
  </si>
  <si>
    <t>28.</t>
  </si>
  <si>
    <t>TOMMY D.O.O.</t>
  </si>
  <si>
    <t>00278260010</t>
  </si>
  <si>
    <t>29.</t>
  </si>
  <si>
    <t>TRAMAX D.O.O.</t>
  </si>
  <si>
    <t>21270210680</t>
  </si>
  <si>
    <t>32211 - Uredski materijal</t>
  </si>
  <si>
    <t>30.</t>
  </si>
  <si>
    <t>USTANOVA DES</t>
  </si>
  <si>
    <t>23754648622</t>
  </si>
  <si>
    <t>31.</t>
  </si>
  <si>
    <t>VODOVOD I KANALIZACIJA D.O.O. za vo</t>
  </si>
  <si>
    <t>56826138353</t>
  </si>
  <si>
    <t>32341 - Opskrba vodom</t>
  </si>
  <si>
    <t>32.</t>
  </si>
  <si>
    <t>ZAGREBAČKA BANKA D.D.</t>
  </si>
  <si>
    <t>92963223473</t>
  </si>
  <si>
    <t>3431   - Bankarske usluge i usluge platnog prometa</t>
  </si>
  <si>
    <t>UKUPNO ZA VELJAČU 2025.</t>
  </si>
  <si>
    <t>Kategorija 2 primatelja sredstava</t>
  </si>
  <si>
    <t>Vrsta rashoda i izdatka</t>
  </si>
  <si>
    <t>31111 - Bruto plaća</t>
  </si>
  <si>
    <t>31215 - Pomoći</t>
  </si>
  <si>
    <t>31219 - Troškovi prehrane</t>
  </si>
  <si>
    <t>32121 - Naknade za prijevoz na posao i s posla</t>
  </si>
  <si>
    <t>31216 - Regres za godišnji odmor</t>
  </si>
  <si>
    <t>31321 - Doprinosi za zdravstvo na plaće</t>
  </si>
  <si>
    <t>32911 - Naknada članovima UV za 1.i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</si>
</sst>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mbria"/>
      <family val="1"/>
      <charset val="238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sz val="9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54">
    <xf numFmtId="0" fontId="0" fillId="0" borderId="0" xfId="0"/>
    <xf numFmtId="0" fontId="2" fillId="0" borderId="0" xfId="1" applyFont="1" applyAlignment="1" applyProtection="1">
      <alignment vertical="center"/>
    </xf>
    <xf numFmtId="0" fontId="4" fillId="0" borderId="0" xfId="1" applyFont="1" applyBorder="1" applyAlignment="1" applyProtection="1">
      <alignment vertical="top" wrapText="1"/>
    </xf>
    <xf numFmtId="0" fontId="3" fillId="0" borderId="0" xfId="1" applyFont="1" applyAlignment="1" applyProtection="1"/>
    <xf numFmtId="0" fontId="1" fillId="0" borderId="0" xfId="1"/>
    <xf numFmtId="0" fontId="3" fillId="0" borderId="0" xfId="1" applyFont="1" applyAlignment="1" applyProtection="1">
      <alignment wrapText="1"/>
    </xf>
    <xf numFmtId="0" fontId="6" fillId="0" borderId="0" xfId="1" applyFont="1" applyAlignment="1" applyProtection="1">
      <alignment wrapText="1"/>
    </xf>
    <xf numFmtId="0" fontId="4" fillId="0" borderId="1" xfId="1" applyFont="1" applyBorder="1" applyAlignment="1" applyProtection="1">
      <alignment horizontal="center"/>
    </xf>
    <xf numFmtId="0" fontId="4" fillId="0" borderId="1" xfId="1" applyFont="1" applyBorder="1" applyAlignment="1" applyProtection="1">
      <alignment horizontal="center" wrapText="1"/>
    </xf>
    <xf numFmtId="49" fontId="4" fillId="0" borderId="1" xfId="1" applyNumberFormat="1" applyFont="1" applyBorder="1" applyAlignment="1" applyProtection="1">
      <alignment horizontal="center"/>
    </xf>
    <xf numFmtId="0" fontId="4" fillId="0" borderId="0" xfId="1" applyFont="1" applyAlignment="1" applyProtection="1"/>
    <xf numFmtId="0" fontId="8" fillId="0" borderId="1" xfId="1" applyFont="1" applyBorder="1" applyAlignment="1" applyProtection="1">
      <alignment horizontal="center"/>
    </xf>
    <xf numFmtId="0" fontId="3" fillId="0" borderId="1" xfId="1" applyFont="1" applyBorder="1" applyAlignment="1" applyProtection="1">
      <alignment horizontal="left" vertical="top"/>
    </xf>
    <xf numFmtId="49" fontId="3" fillId="0" borderId="1" xfId="1" applyNumberFormat="1" applyFont="1" applyBorder="1" applyAlignment="1" applyProtection="1">
      <alignment vertical="top"/>
    </xf>
    <xf numFmtId="0" fontId="3" fillId="0" borderId="1" xfId="1" applyFont="1" applyBorder="1" applyAlignment="1" applyProtection="1">
      <alignment vertical="top"/>
    </xf>
    <xf numFmtId="4" fontId="3" fillId="0" borderId="1" xfId="1" applyNumberFormat="1" applyFont="1" applyBorder="1" applyAlignment="1" applyProtection="1">
      <alignment vertical="top"/>
    </xf>
    <xf numFmtId="0" fontId="8" fillId="0" borderId="0" xfId="1" applyFont="1" applyAlignment="1" applyProtection="1"/>
    <xf numFmtId="0" fontId="1" fillId="0" borderId="0" xfId="1" applyFont="1"/>
    <xf numFmtId="49" fontId="8" fillId="0" borderId="1" xfId="1" applyNumberFormat="1" applyFont="1" applyBorder="1" applyAlignment="1" applyProtection="1"/>
    <xf numFmtId="0" fontId="8" fillId="0" borderId="1" xfId="1" applyFont="1" applyBorder="1" applyAlignment="1" applyProtection="1"/>
    <xf numFmtId="4" fontId="8" fillId="0" borderId="1" xfId="1" applyNumberFormat="1" applyFont="1" applyBorder="1" applyAlignment="1" applyProtection="1"/>
    <xf numFmtId="164" fontId="10" fillId="0" borderId="1" xfId="2" applyNumberFormat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center" vertical="top"/>
    </xf>
    <xf numFmtId="0" fontId="3" fillId="0" borderId="0" xfId="1" applyFont="1" applyAlignment="1" applyProtection="1">
      <alignment horizontal="left" vertical="top"/>
    </xf>
    <xf numFmtId="0" fontId="7" fillId="0" borderId="1" xfId="1" applyFont="1" applyBorder="1" applyAlignment="1" applyProtection="1">
      <alignment vertical="top" wrapText="1"/>
    </xf>
    <xf numFmtId="49" fontId="3" fillId="0" borderId="1" xfId="1" applyNumberFormat="1" applyFont="1" applyBorder="1" applyAlignment="1" applyProtection="1">
      <alignment horizontal="left" vertical="top"/>
    </xf>
    <xf numFmtId="4" fontId="7" fillId="0" borderId="1" xfId="1" applyNumberFormat="1" applyFont="1" applyBorder="1" applyAlignment="1" applyProtection="1">
      <alignment vertical="top"/>
    </xf>
    <xf numFmtId="164" fontId="10" fillId="0" borderId="1" xfId="2" applyNumberFormat="1" applyFont="1" applyBorder="1" applyAlignment="1" applyProtection="1">
      <alignment horizontal="left" vertical="center" wrapText="1"/>
    </xf>
    <xf numFmtId="0" fontId="3" fillId="0" borderId="2" xfId="1" applyFont="1" applyBorder="1" applyAlignment="1" applyProtection="1">
      <alignment horizontal="left" vertical="top"/>
    </xf>
    <xf numFmtId="0" fontId="3" fillId="0" borderId="3" xfId="1" applyFont="1" applyBorder="1" applyAlignment="1" applyProtection="1">
      <alignment horizontal="left" vertical="top" wrapText="1"/>
    </xf>
    <xf numFmtId="49" fontId="3" fillId="0" borderId="3" xfId="1" applyNumberFormat="1" applyFont="1" applyBorder="1" applyAlignment="1" applyProtection="1">
      <alignment horizontal="left" vertical="top"/>
    </xf>
    <xf numFmtId="0" fontId="3" fillId="0" borderId="3" xfId="1" applyFont="1" applyBorder="1" applyAlignment="1" applyProtection="1">
      <alignment horizontal="left" vertical="top"/>
    </xf>
    <xf numFmtId="0" fontId="1" fillId="0" borderId="0" xfId="1" applyAlignment="1" applyProtection="1"/>
    <xf numFmtId="0" fontId="3" fillId="0" borderId="0" xfId="1" applyFont="1" applyAlignment="1" applyProtection="1">
      <alignment horizontal="left" vertical="top" wrapText="1"/>
    </xf>
    <xf numFmtId="49" fontId="3" fillId="0" borderId="0" xfId="1" applyNumberFormat="1" applyFont="1" applyAlignment="1" applyProtection="1">
      <alignment horizontal="left" vertical="top"/>
    </xf>
    <xf numFmtId="4" fontId="3" fillId="0" borderId="0" xfId="1" applyNumberFormat="1" applyFont="1" applyAlignment="1" applyProtection="1">
      <alignment horizontal="left" vertical="top"/>
    </xf>
    <xf numFmtId="0" fontId="7" fillId="0" borderId="1" xfId="1" applyFont="1" applyBorder="1" applyAlignment="1" applyProtection="1">
      <alignment horizontal="center" vertical="top"/>
    </xf>
    <xf numFmtId="0" fontId="3" fillId="0" borderId="0" xfId="1" applyFont="1" applyBorder="1" applyAlignment="1" applyProtection="1">
      <alignment horizontal="left" vertical="top"/>
    </xf>
    <xf numFmtId="4" fontId="7" fillId="0" borderId="1" xfId="1" applyNumberFormat="1" applyFont="1" applyBorder="1" applyAlignment="1" applyProtection="1">
      <alignment wrapText="1"/>
    </xf>
    <xf numFmtId="0" fontId="3" fillId="0" borderId="0" xfId="1" applyFont="1" applyAlignment="1" applyProtection="1">
      <alignment vertical="top"/>
    </xf>
    <xf numFmtId="49" fontId="3" fillId="0" borderId="0" xfId="1" applyNumberFormat="1" applyFont="1" applyAlignment="1" applyProtection="1"/>
    <xf numFmtId="4" fontId="3" fillId="0" borderId="0" xfId="1" applyNumberFormat="1" applyFont="1" applyAlignment="1" applyProtection="1">
      <alignment wrapText="1"/>
    </xf>
    <xf numFmtId="0" fontId="3" fillId="0" borderId="0" xfId="1" applyFont="1" applyBorder="1" applyAlignment="1" applyProtection="1">
      <alignment horizontal="left"/>
    </xf>
    <xf numFmtId="49" fontId="7" fillId="0" borderId="1" xfId="1" applyNumberFormat="1" applyFont="1" applyBorder="1" applyAlignment="1" applyProtection="1">
      <alignment horizontal="center" vertical="top"/>
    </xf>
    <xf numFmtId="0" fontId="3" fillId="0" borderId="0" xfId="1" applyFont="1" applyBorder="1" applyAlignment="1" applyProtection="1">
      <alignment horizontal="left" vertical="top" wrapText="1"/>
    </xf>
    <xf numFmtId="0" fontId="5" fillId="0" borderId="0" xfId="1" applyFont="1" applyBorder="1" applyAlignment="1" applyProtection="1">
      <alignment horizontal="center" wrapText="1"/>
    </xf>
    <xf numFmtId="0" fontId="3" fillId="2" borderId="0" xfId="1" applyFont="1" applyFill="1" applyBorder="1" applyAlignment="1" applyProtection="1">
      <alignment horizontal="center" wrapText="1"/>
    </xf>
    <xf numFmtId="49" fontId="7" fillId="0" borderId="0" xfId="1" applyNumberFormat="1" applyFont="1" applyBorder="1" applyAlignment="1" applyProtection="1">
      <alignment horizontal="center"/>
    </xf>
    <xf numFmtId="49" fontId="3" fillId="0" borderId="1" xfId="1" applyNumberFormat="1" applyFont="1" applyBorder="1" applyAlignment="1" applyProtection="1">
      <alignment horizontal="left" vertical="top"/>
    </xf>
    <xf numFmtId="49" fontId="7" fillId="0" borderId="1" xfId="1" applyNumberFormat="1" applyFont="1" applyBorder="1" applyAlignment="1" applyProtection="1">
      <alignment horizontal="left"/>
    </xf>
    <xf numFmtId="49" fontId="8" fillId="0" borderId="1" xfId="1" applyNumberFormat="1" applyFont="1" applyBorder="1" applyAlignment="1" applyProtection="1">
      <alignment horizontal="left" vertical="top"/>
    </xf>
    <xf numFmtId="49" fontId="3" fillId="0" borderId="4" xfId="1" applyNumberFormat="1" applyFont="1" applyBorder="1" applyAlignment="1" applyProtection="1">
      <alignment vertical="top"/>
    </xf>
    <xf numFmtId="49" fontId="3" fillId="0" borderId="5" xfId="1" applyNumberFormat="1" applyFont="1" applyBorder="1" applyAlignment="1" applyProtection="1">
      <alignment vertical="top"/>
    </xf>
    <xf numFmtId="49" fontId="3" fillId="0" borderId="6" xfId="1" applyNumberFormat="1" applyFont="1" applyBorder="1" applyAlignment="1" applyProtection="1">
      <alignment vertical="top"/>
    </xf>
  </cellXfs>
  <cellStyles count="3">
    <cellStyle name="Normal" xfId="0" builtinId="0"/>
    <cellStyle name="Normal 2" xfId="1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tabSelected="1" topLeftCell="A16" zoomScale="70" zoomScaleNormal="70" workbookViewId="0">
      <selection activeCell="A36" sqref="A36"/>
    </sheetView>
  </sheetViews>
  <sheetFormatPr defaultColWidth="9.140625" defaultRowHeight="18.75" x14ac:dyDescent="0.3"/>
  <cols>
    <col min="1" max="1" width="5.5703125" style="3" customWidth="1"/>
    <col min="2" max="2" width="55.28515625" style="5" customWidth="1"/>
    <col min="3" max="3" width="17.7109375" style="40" customWidth="1"/>
    <col min="4" max="4" width="23.85546875" style="3" customWidth="1"/>
    <col min="5" max="5" width="17.28515625" style="5" customWidth="1"/>
    <col min="6" max="6" width="74.42578125" style="3" customWidth="1"/>
    <col min="7" max="9" width="9.140625" style="3"/>
    <col min="10" max="10" width="9.140625" style="4"/>
    <col min="11" max="16374" width="9.140625" style="3"/>
    <col min="16375" max="16384" width="11.5703125" style="3" customWidth="1"/>
  </cols>
  <sheetData>
    <row r="1" spans="1:10" ht="21.75" customHeight="1" x14ac:dyDescent="0.3">
      <c r="A1" s="1"/>
      <c r="B1" s="44" t="s">
        <v>0</v>
      </c>
      <c r="C1" s="44"/>
      <c r="D1" s="2"/>
      <c r="E1" s="2"/>
    </row>
    <row r="2" spans="1:10" x14ac:dyDescent="0.3">
      <c r="A2" s="1"/>
      <c r="B2" s="44"/>
      <c r="C2" s="44"/>
      <c r="D2" s="2"/>
      <c r="E2" s="2"/>
    </row>
    <row r="3" spans="1:10" ht="37.5" customHeight="1" x14ac:dyDescent="0.3">
      <c r="A3" s="1"/>
      <c r="B3" s="44"/>
      <c r="C3" s="44"/>
      <c r="D3" s="2"/>
      <c r="E3" s="2"/>
    </row>
    <row r="4" spans="1:10" x14ac:dyDescent="0.3">
      <c r="B4" s="44"/>
      <c r="C4" s="44"/>
    </row>
    <row r="5" spans="1:10" x14ac:dyDescent="0.3">
      <c r="B5" s="44"/>
      <c r="C5" s="44"/>
    </row>
    <row r="6" spans="1:10" x14ac:dyDescent="0.3">
      <c r="B6" s="44"/>
      <c r="C6" s="44"/>
    </row>
    <row r="7" spans="1:10" x14ac:dyDescent="0.3">
      <c r="B7" s="44"/>
      <c r="C7" s="44"/>
    </row>
    <row r="8" spans="1:10" ht="18.75" customHeight="1" x14ac:dyDescent="0.3">
      <c r="C8" s="5"/>
      <c r="D8" s="5"/>
      <c r="F8" s="5"/>
    </row>
    <row r="9" spans="1:10" ht="22.5" customHeight="1" x14ac:dyDescent="0.4">
      <c r="B9" s="45" t="s">
        <v>1</v>
      </c>
      <c r="C9" s="45"/>
      <c r="D9" s="45"/>
      <c r="E9" s="45"/>
      <c r="F9" s="45"/>
    </row>
    <row r="10" spans="1:10" ht="17.25" customHeight="1" x14ac:dyDescent="0.3">
      <c r="B10" s="46" t="s">
        <v>2</v>
      </c>
      <c r="C10" s="46"/>
      <c r="D10" s="46"/>
      <c r="E10" s="46"/>
      <c r="F10" s="46"/>
    </row>
    <row r="11" spans="1:10" ht="17.25" customHeight="1" x14ac:dyDescent="0.3">
      <c r="B11" s="6" t="s">
        <v>3</v>
      </c>
      <c r="C11" s="5"/>
      <c r="D11" s="5"/>
      <c r="F11" s="5"/>
    </row>
    <row r="12" spans="1:10" ht="17.25" customHeight="1" x14ac:dyDescent="0.3">
      <c r="A12" s="47" t="s">
        <v>4</v>
      </c>
      <c r="B12" s="47"/>
      <c r="C12" s="5"/>
      <c r="D12" s="5"/>
      <c r="F12" s="5"/>
    </row>
    <row r="13" spans="1:10" s="10" customFormat="1" ht="18.75" customHeight="1" x14ac:dyDescent="0.3">
      <c r="A13" s="7" t="s">
        <v>5</v>
      </c>
      <c r="B13" s="8" t="s">
        <v>6</v>
      </c>
      <c r="C13" s="9" t="s">
        <v>7</v>
      </c>
      <c r="D13" s="7" t="s">
        <v>8</v>
      </c>
      <c r="E13" s="8" t="s">
        <v>9</v>
      </c>
      <c r="F13" s="7" t="s">
        <v>10</v>
      </c>
      <c r="J13" s="4"/>
    </row>
    <row r="14" spans="1:10" s="16" customFormat="1" ht="18.75" customHeight="1" x14ac:dyDescent="0.3">
      <c r="A14" s="11" t="s">
        <v>11</v>
      </c>
      <c r="B14" s="12" t="s">
        <v>12</v>
      </c>
      <c r="C14" s="13" t="s">
        <v>13</v>
      </c>
      <c r="D14" s="14" t="s">
        <v>14</v>
      </c>
      <c r="E14" s="15">
        <v>75</v>
      </c>
      <c r="F14" s="12" t="s">
        <v>15</v>
      </c>
      <c r="J14" s="17"/>
    </row>
    <row r="15" spans="1:10" s="16" customFormat="1" ht="18.75" customHeight="1" x14ac:dyDescent="0.3">
      <c r="A15" s="11" t="s">
        <v>16</v>
      </c>
      <c r="B15" s="12" t="s">
        <v>17</v>
      </c>
      <c r="C15" s="18" t="s">
        <v>18</v>
      </c>
      <c r="D15" s="19" t="s">
        <v>14</v>
      </c>
      <c r="E15" s="15">
        <v>36</v>
      </c>
      <c r="F15" s="19" t="s">
        <v>43</v>
      </c>
      <c r="J15" s="17"/>
    </row>
    <row r="16" spans="1:10" s="16" customFormat="1" ht="18.75" customHeight="1" x14ac:dyDescent="0.3">
      <c r="A16" s="11" t="s">
        <v>19</v>
      </c>
      <c r="B16" s="19" t="s">
        <v>20</v>
      </c>
      <c r="C16" s="13" t="s">
        <v>21</v>
      </c>
      <c r="D16" s="14" t="s">
        <v>21</v>
      </c>
      <c r="E16" s="15">
        <v>596.92999999999995</v>
      </c>
      <c r="F16" s="12" t="s">
        <v>22</v>
      </c>
      <c r="J16" s="17"/>
    </row>
    <row r="17" spans="1:10" s="16" customFormat="1" ht="18.75" customHeight="1" x14ac:dyDescent="0.3">
      <c r="A17" s="11" t="s">
        <v>23</v>
      </c>
      <c r="B17" s="12" t="s">
        <v>24</v>
      </c>
      <c r="C17" s="13" t="s">
        <v>25</v>
      </c>
      <c r="D17" s="14" t="s">
        <v>26</v>
      </c>
      <c r="E17" s="15">
        <v>31</v>
      </c>
      <c r="F17" s="19" t="s">
        <v>27</v>
      </c>
      <c r="J17" s="17"/>
    </row>
    <row r="18" spans="1:10" s="16" customFormat="1" ht="18.75" customHeight="1" x14ac:dyDescent="0.3">
      <c r="A18" s="11" t="s">
        <v>28</v>
      </c>
      <c r="B18" s="19" t="s">
        <v>29</v>
      </c>
      <c r="C18" s="18" t="s">
        <v>21</v>
      </c>
      <c r="D18" s="19" t="s">
        <v>21</v>
      </c>
      <c r="E18" s="20">
        <v>450</v>
      </c>
      <c r="F18" s="19" t="s">
        <v>30</v>
      </c>
      <c r="J18" s="17"/>
    </row>
    <row r="19" spans="1:10" s="16" customFormat="1" ht="18.75" customHeight="1" x14ac:dyDescent="0.3">
      <c r="A19" s="11" t="s">
        <v>31</v>
      </c>
      <c r="B19" s="12" t="s">
        <v>32</v>
      </c>
      <c r="C19" s="13" t="s">
        <v>21</v>
      </c>
      <c r="D19" s="13" t="s">
        <v>21</v>
      </c>
      <c r="E19" s="15">
        <v>74.66</v>
      </c>
      <c r="F19" s="21" t="s">
        <v>33</v>
      </c>
      <c r="J19" s="17"/>
    </row>
    <row r="20" spans="1:10" s="16" customFormat="1" ht="18.75" customHeight="1" x14ac:dyDescent="0.3">
      <c r="A20" s="11" t="s">
        <v>34</v>
      </c>
      <c r="B20" s="12" t="s">
        <v>35</v>
      </c>
      <c r="C20" s="13" t="s">
        <v>21</v>
      </c>
      <c r="D20" s="13" t="s">
        <v>21</v>
      </c>
      <c r="E20" s="15">
        <v>150</v>
      </c>
      <c r="F20" s="21" t="s">
        <v>36</v>
      </c>
      <c r="J20" s="17"/>
    </row>
    <row r="21" spans="1:10" s="16" customFormat="1" ht="18.75" customHeight="1" x14ac:dyDescent="0.3">
      <c r="A21" s="11" t="s">
        <v>37</v>
      </c>
      <c r="B21" s="12" t="s">
        <v>38</v>
      </c>
      <c r="C21" s="18" t="s">
        <v>21</v>
      </c>
      <c r="D21" s="19" t="s">
        <v>21</v>
      </c>
      <c r="E21" s="15">
        <v>29.8</v>
      </c>
      <c r="F21" s="19" t="s">
        <v>39</v>
      </c>
      <c r="J21" s="17"/>
    </row>
    <row r="22" spans="1:10" s="16" customFormat="1" ht="18.75" customHeight="1" x14ac:dyDescent="0.3">
      <c r="A22" s="11" t="s">
        <v>40</v>
      </c>
      <c r="B22" s="12" t="s">
        <v>41</v>
      </c>
      <c r="C22" s="13" t="s">
        <v>42</v>
      </c>
      <c r="D22" s="14" t="s">
        <v>14</v>
      </c>
      <c r="E22" s="15">
        <v>233.3</v>
      </c>
      <c r="F22" s="19" t="s">
        <v>43</v>
      </c>
      <c r="J22" s="17"/>
    </row>
    <row r="23" spans="1:10" s="23" customFormat="1" x14ac:dyDescent="0.3">
      <c r="A23" s="22" t="s">
        <v>44</v>
      </c>
      <c r="B23" s="12" t="s">
        <v>45</v>
      </c>
      <c r="C23" s="13" t="s">
        <v>21</v>
      </c>
      <c r="D23" s="14" t="s">
        <v>21</v>
      </c>
      <c r="E23" s="15">
        <v>330</v>
      </c>
      <c r="F23" s="19" t="s">
        <v>46</v>
      </c>
      <c r="J23" s="4"/>
    </row>
    <row r="24" spans="1:10" s="23" customFormat="1" x14ac:dyDescent="0.3">
      <c r="A24" s="22" t="s">
        <v>47</v>
      </c>
      <c r="B24" s="19" t="s">
        <v>48</v>
      </c>
      <c r="C24" s="18" t="s">
        <v>49</v>
      </c>
      <c r="D24" s="19" t="s">
        <v>50</v>
      </c>
      <c r="E24" s="20">
        <v>435</v>
      </c>
      <c r="F24" s="19" t="s">
        <v>46</v>
      </c>
      <c r="J24" s="4"/>
    </row>
    <row r="25" spans="1:10" s="23" customFormat="1" x14ac:dyDescent="0.25">
      <c r="A25" s="22" t="s">
        <v>51</v>
      </c>
      <c r="B25" s="12" t="s">
        <v>52</v>
      </c>
      <c r="C25" s="13" t="s">
        <v>21</v>
      </c>
      <c r="D25" s="14" t="s">
        <v>21</v>
      </c>
      <c r="E25" s="15">
        <v>480</v>
      </c>
      <c r="F25" s="21" t="s">
        <v>36</v>
      </c>
      <c r="J25" s="4"/>
    </row>
    <row r="26" spans="1:10" s="23" customFormat="1" x14ac:dyDescent="0.3">
      <c r="A26" s="22" t="s">
        <v>53</v>
      </c>
      <c r="B26" s="12" t="s">
        <v>54</v>
      </c>
      <c r="C26" s="13" t="s">
        <v>55</v>
      </c>
      <c r="D26" s="14" t="s">
        <v>56</v>
      </c>
      <c r="E26" s="15">
        <v>11.14</v>
      </c>
      <c r="F26" s="19" t="s">
        <v>57</v>
      </c>
      <c r="J26" s="4"/>
    </row>
    <row r="27" spans="1:10" s="23" customFormat="1" x14ac:dyDescent="0.3">
      <c r="A27" s="22" t="s">
        <v>58</v>
      </c>
      <c r="B27" s="19" t="s">
        <v>59</v>
      </c>
      <c r="C27" s="18" t="s">
        <v>60</v>
      </c>
      <c r="D27" s="19" t="s">
        <v>26</v>
      </c>
      <c r="E27" s="20">
        <v>71.86</v>
      </c>
      <c r="F27" s="19" t="s">
        <v>61</v>
      </c>
      <c r="J27" s="4"/>
    </row>
    <row r="28" spans="1:10" s="23" customFormat="1" x14ac:dyDescent="0.3">
      <c r="A28" s="22" t="s">
        <v>62</v>
      </c>
      <c r="B28" s="19" t="s">
        <v>63</v>
      </c>
      <c r="C28" s="18" t="s">
        <v>64</v>
      </c>
      <c r="D28" s="19" t="s">
        <v>26</v>
      </c>
      <c r="E28" s="20">
        <v>215</v>
      </c>
      <c r="F28" s="19" t="s">
        <v>65</v>
      </c>
      <c r="J28" s="4"/>
    </row>
    <row r="29" spans="1:10" s="23" customFormat="1" x14ac:dyDescent="0.25">
      <c r="A29" s="22" t="s">
        <v>66</v>
      </c>
      <c r="B29" s="12" t="s">
        <v>67</v>
      </c>
      <c r="C29" s="13" t="s">
        <v>21</v>
      </c>
      <c r="D29" s="13" t="s">
        <v>21</v>
      </c>
      <c r="E29" s="15">
        <v>132.47</v>
      </c>
      <c r="F29" s="21" t="s">
        <v>33</v>
      </c>
      <c r="J29" s="4"/>
    </row>
    <row r="30" spans="1:10" s="23" customFormat="1" x14ac:dyDescent="0.25">
      <c r="A30" s="22" t="s">
        <v>68</v>
      </c>
      <c r="B30" s="12" t="s">
        <v>69</v>
      </c>
      <c r="C30" s="13" t="s">
        <v>70</v>
      </c>
      <c r="D30" s="14" t="s">
        <v>14</v>
      </c>
      <c r="E30" s="15">
        <v>90</v>
      </c>
      <c r="F30" s="21" t="s">
        <v>71</v>
      </c>
      <c r="J30" s="4"/>
    </row>
    <row r="31" spans="1:10" s="23" customFormat="1" x14ac:dyDescent="0.3">
      <c r="A31" s="22" t="s">
        <v>72</v>
      </c>
      <c r="B31" s="19" t="s">
        <v>73</v>
      </c>
      <c r="C31" s="18" t="s">
        <v>21</v>
      </c>
      <c r="D31" s="19" t="s">
        <v>21</v>
      </c>
      <c r="E31" s="20">
        <v>2675.08</v>
      </c>
      <c r="F31" s="12" t="s">
        <v>33</v>
      </c>
      <c r="J31" s="4"/>
    </row>
    <row r="32" spans="1:10" s="23" customFormat="1" x14ac:dyDescent="0.25">
      <c r="A32" s="22" t="s">
        <v>74</v>
      </c>
      <c r="B32" s="12" t="s">
        <v>75</v>
      </c>
      <c r="C32" s="13" t="s">
        <v>76</v>
      </c>
      <c r="D32" s="14" t="s">
        <v>14</v>
      </c>
      <c r="E32" s="15">
        <v>1650</v>
      </c>
      <c r="F32" s="21" t="s">
        <v>46</v>
      </c>
      <c r="J32" s="4"/>
    </row>
    <row r="33" spans="1:10" s="23" customFormat="1" x14ac:dyDescent="0.3">
      <c r="A33" s="22" t="s">
        <v>77</v>
      </c>
      <c r="B33" s="19" t="s">
        <v>78</v>
      </c>
      <c r="C33" s="18" t="s">
        <v>21</v>
      </c>
      <c r="D33" s="19" t="s">
        <v>21</v>
      </c>
      <c r="E33" s="20">
        <v>100</v>
      </c>
      <c r="F33" s="21" t="s">
        <v>36</v>
      </c>
      <c r="J33" s="4"/>
    </row>
    <row r="34" spans="1:10" s="23" customFormat="1" x14ac:dyDescent="0.3">
      <c r="A34" s="22" t="s">
        <v>79</v>
      </c>
      <c r="B34" s="12" t="s">
        <v>80</v>
      </c>
      <c r="C34" s="18" t="s">
        <v>21</v>
      </c>
      <c r="D34" s="19" t="s">
        <v>21</v>
      </c>
      <c r="E34" s="15">
        <v>6.4</v>
      </c>
      <c r="F34" s="19" t="s">
        <v>43</v>
      </c>
      <c r="J34" s="4"/>
    </row>
    <row r="35" spans="1:10" s="23" customFormat="1" x14ac:dyDescent="0.3">
      <c r="A35" s="22" t="s">
        <v>81</v>
      </c>
      <c r="B35" s="12" t="s">
        <v>82</v>
      </c>
      <c r="C35" s="18" t="s">
        <v>83</v>
      </c>
      <c r="D35" s="19" t="s">
        <v>14</v>
      </c>
      <c r="E35" s="15">
        <v>37.24</v>
      </c>
      <c r="F35" s="19" t="s">
        <v>43</v>
      </c>
      <c r="J35" s="4"/>
    </row>
    <row r="36" spans="1:10" s="23" customFormat="1" x14ac:dyDescent="0.3">
      <c r="A36" s="22" t="s">
        <v>84</v>
      </c>
      <c r="B36" s="19" t="s">
        <v>85</v>
      </c>
      <c r="C36" s="18" t="s">
        <v>21</v>
      </c>
      <c r="D36" s="19" t="s">
        <v>21</v>
      </c>
      <c r="E36" s="20">
        <v>400</v>
      </c>
      <c r="F36" s="19" t="s">
        <v>46</v>
      </c>
      <c r="J36" s="4"/>
    </row>
    <row r="37" spans="1:10" s="23" customFormat="1" x14ac:dyDescent="0.25">
      <c r="A37" s="22" t="s">
        <v>86</v>
      </c>
      <c r="B37" s="12" t="s">
        <v>87</v>
      </c>
      <c r="C37" s="13" t="s">
        <v>88</v>
      </c>
      <c r="D37" s="14" t="s">
        <v>89</v>
      </c>
      <c r="E37" s="15">
        <v>5285</v>
      </c>
      <c r="F37" s="12" t="s">
        <v>90</v>
      </c>
      <c r="J37" s="4"/>
    </row>
    <row r="38" spans="1:10" s="23" customFormat="1" x14ac:dyDescent="0.25">
      <c r="A38" s="22" t="s">
        <v>91</v>
      </c>
      <c r="B38" s="12" t="s">
        <v>92</v>
      </c>
      <c r="C38" s="13" t="s">
        <v>21</v>
      </c>
      <c r="D38" s="13" t="s">
        <v>21</v>
      </c>
      <c r="E38" s="15">
        <v>94.29</v>
      </c>
      <c r="F38" s="21" t="s">
        <v>22</v>
      </c>
      <c r="J38" s="4"/>
    </row>
    <row r="39" spans="1:10" s="23" customFormat="1" x14ac:dyDescent="0.25">
      <c r="A39" s="22" t="s">
        <v>93</v>
      </c>
      <c r="B39" s="12" t="s">
        <v>94</v>
      </c>
      <c r="C39" s="13" t="s">
        <v>95</v>
      </c>
      <c r="D39" s="14" t="s">
        <v>14</v>
      </c>
      <c r="E39" s="15">
        <v>165.2</v>
      </c>
      <c r="F39" s="21" t="s">
        <v>96</v>
      </c>
      <c r="J39" s="4"/>
    </row>
    <row r="40" spans="1:10" s="23" customFormat="1" x14ac:dyDescent="0.3">
      <c r="A40" s="22" t="s">
        <v>97</v>
      </c>
      <c r="B40" s="12" t="s">
        <v>98</v>
      </c>
      <c r="C40" s="13" t="s">
        <v>99</v>
      </c>
      <c r="D40" s="14" t="s">
        <v>14</v>
      </c>
      <c r="E40" s="15">
        <v>15</v>
      </c>
      <c r="F40" s="19" t="s">
        <v>100</v>
      </c>
      <c r="J40" s="4"/>
    </row>
    <row r="41" spans="1:10" s="23" customFormat="1" x14ac:dyDescent="0.3">
      <c r="A41" s="22" t="s">
        <v>101</v>
      </c>
      <c r="B41" s="12" t="s">
        <v>102</v>
      </c>
      <c r="C41" s="13" t="s">
        <v>103</v>
      </c>
      <c r="D41" s="14" t="s">
        <v>14</v>
      </c>
      <c r="E41" s="15">
        <v>60.86</v>
      </c>
      <c r="F41" s="19" t="s">
        <v>43</v>
      </c>
      <c r="J41" s="4"/>
    </row>
    <row r="42" spans="1:10" s="23" customFormat="1" x14ac:dyDescent="0.25">
      <c r="A42" s="22" t="s">
        <v>104</v>
      </c>
      <c r="B42" s="12" t="s">
        <v>105</v>
      </c>
      <c r="C42" s="13" t="s">
        <v>106</v>
      </c>
      <c r="D42" s="14" t="s">
        <v>14</v>
      </c>
      <c r="E42" s="15">
        <v>77.75</v>
      </c>
      <c r="F42" s="12" t="s">
        <v>107</v>
      </c>
      <c r="J42" s="4"/>
    </row>
    <row r="43" spans="1:10" s="23" customFormat="1" x14ac:dyDescent="0.3">
      <c r="A43" s="22" t="s">
        <v>108</v>
      </c>
      <c r="B43" s="19" t="s">
        <v>109</v>
      </c>
      <c r="C43" s="18" t="s">
        <v>110</v>
      </c>
      <c r="D43" s="19" t="s">
        <v>14</v>
      </c>
      <c r="E43" s="20">
        <v>72.5</v>
      </c>
      <c r="F43" s="12" t="s">
        <v>107</v>
      </c>
      <c r="J43" s="4"/>
    </row>
    <row r="44" spans="1:10" s="23" customFormat="1" x14ac:dyDescent="0.25">
      <c r="A44" s="22" t="s">
        <v>111</v>
      </c>
      <c r="B44" s="12" t="s">
        <v>112</v>
      </c>
      <c r="C44" s="13" t="s">
        <v>113</v>
      </c>
      <c r="D44" s="14" t="s">
        <v>14</v>
      </c>
      <c r="E44" s="15">
        <v>65.569999999999993</v>
      </c>
      <c r="F44" s="12" t="s">
        <v>114</v>
      </c>
      <c r="J44" s="4"/>
    </row>
    <row r="45" spans="1:10" s="23" customFormat="1" x14ac:dyDescent="0.3">
      <c r="A45" s="22" t="s">
        <v>115</v>
      </c>
      <c r="B45" s="19" t="s">
        <v>116</v>
      </c>
      <c r="C45" s="18" t="s">
        <v>117</v>
      </c>
      <c r="D45" s="19" t="s">
        <v>26</v>
      </c>
      <c r="E45" s="20">
        <v>87.58</v>
      </c>
      <c r="F45" s="19" t="s">
        <v>118</v>
      </c>
      <c r="J45" s="4"/>
    </row>
    <row r="46" spans="1:10" s="23" customFormat="1" x14ac:dyDescent="0.25">
      <c r="A46" s="22"/>
      <c r="B46" s="24" t="s">
        <v>119</v>
      </c>
      <c r="C46" s="25"/>
      <c r="D46" s="12"/>
      <c r="E46" s="26">
        <f>SUM(E14:E45)</f>
        <v>14234.630000000001</v>
      </c>
      <c r="F46" s="27"/>
      <c r="J46" s="4"/>
    </row>
    <row r="47" spans="1:10" s="23" customFormat="1" x14ac:dyDescent="0.25">
      <c r="A47" s="28"/>
      <c r="B47" s="29"/>
      <c r="C47" s="30"/>
      <c r="D47" s="31"/>
      <c r="E47" s="29"/>
      <c r="F47" s="31"/>
      <c r="I47" s="32"/>
      <c r="J47" s="4"/>
    </row>
    <row r="48" spans="1:10" s="23" customFormat="1" x14ac:dyDescent="0.25">
      <c r="B48" s="33"/>
      <c r="C48" s="34"/>
      <c r="E48" s="33"/>
      <c r="F48" s="35"/>
      <c r="I48" s="32"/>
      <c r="J48" s="4"/>
    </row>
    <row r="49" spans="1:10" s="23" customFormat="1" x14ac:dyDescent="0.25">
      <c r="B49" s="33"/>
      <c r="C49" s="34"/>
      <c r="E49" s="33"/>
      <c r="I49" s="32"/>
      <c r="J49" s="4"/>
    </row>
    <row r="50" spans="1:10" s="23" customFormat="1" x14ac:dyDescent="0.3">
      <c r="A50" s="47" t="s">
        <v>120</v>
      </c>
      <c r="B50" s="47"/>
      <c r="C50" s="34"/>
      <c r="E50" s="33"/>
      <c r="I50" s="32"/>
      <c r="J50" s="4"/>
    </row>
    <row r="51" spans="1:10" s="23" customFormat="1" x14ac:dyDescent="0.25">
      <c r="A51" s="36" t="s">
        <v>5</v>
      </c>
      <c r="B51" s="36" t="s">
        <v>9</v>
      </c>
      <c r="C51" s="43" t="s">
        <v>121</v>
      </c>
      <c r="D51" s="43"/>
      <c r="E51" s="43"/>
      <c r="F51" s="37"/>
      <c r="I51" s="32"/>
      <c r="J51" s="4"/>
    </row>
    <row r="52" spans="1:10" s="23" customFormat="1" x14ac:dyDescent="0.25">
      <c r="A52" s="22" t="s">
        <v>11</v>
      </c>
      <c r="B52" s="15">
        <v>28757.18</v>
      </c>
      <c r="C52" s="50" t="s">
        <v>122</v>
      </c>
      <c r="D52" s="50"/>
      <c r="E52" s="50"/>
      <c r="F52" s="37"/>
      <c r="I52" s="32"/>
      <c r="J52" s="4"/>
    </row>
    <row r="53" spans="1:10" s="23" customFormat="1" ht="19.5" customHeight="1" x14ac:dyDescent="0.25">
      <c r="A53" s="22" t="s">
        <v>16</v>
      </c>
      <c r="B53" s="15">
        <v>1346.05</v>
      </c>
      <c r="C53" s="51" t="s">
        <v>123</v>
      </c>
      <c r="D53" s="52"/>
      <c r="E53" s="53"/>
      <c r="F53" s="37"/>
      <c r="I53" s="32"/>
      <c r="J53" s="4"/>
    </row>
    <row r="54" spans="1:10" s="23" customFormat="1" ht="19.149999999999999" customHeight="1" x14ac:dyDescent="0.25">
      <c r="A54" s="22" t="s">
        <v>19</v>
      </c>
      <c r="B54" s="15">
        <v>1600</v>
      </c>
      <c r="C54" s="48" t="s">
        <v>124</v>
      </c>
      <c r="D54" s="48"/>
      <c r="E54" s="48"/>
      <c r="F54" s="37"/>
      <c r="I54" s="32"/>
      <c r="J54" s="4"/>
    </row>
    <row r="55" spans="1:10" s="23" customFormat="1" ht="19.5" customHeight="1" x14ac:dyDescent="0.25">
      <c r="A55" s="22" t="s">
        <v>23</v>
      </c>
      <c r="B55" s="15">
        <v>1155</v>
      </c>
      <c r="C55" s="48" t="s">
        <v>125</v>
      </c>
      <c r="D55" s="48"/>
      <c r="E55" s="48"/>
      <c r="F55" s="37"/>
      <c r="I55" s="32"/>
      <c r="J55" s="4"/>
    </row>
    <row r="56" spans="1:10" s="23" customFormat="1" ht="19.5" customHeight="1" x14ac:dyDescent="0.25">
      <c r="A56" s="22" t="s">
        <v>28</v>
      </c>
      <c r="B56" s="15"/>
      <c r="C56" s="51" t="s">
        <v>126</v>
      </c>
      <c r="D56" s="52"/>
      <c r="E56" s="53"/>
      <c r="F56" s="37"/>
      <c r="I56" s="32"/>
      <c r="J56" s="4"/>
    </row>
    <row r="57" spans="1:10" s="23" customFormat="1" ht="19.149999999999999" customHeight="1" x14ac:dyDescent="0.25">
      <c r="A57" s="22" t="s">
        <v>31</v>
      </c>
      <c r="B57" s="15">
        <v>4483.1099999999997</v>
      </c>
      <c r="C57" s="48" t="s">
        <v>127</v>
      </c>
      <c r="D57" s="48"/>
      <c r="E57" s="48"/>
      <c r="F57" s="37"/>
      <c r="I57" s="32"/>
      <c r="J57" s="4"/>
    </row>
    <row r="58" spans="1:10" s="23" customFormat="1" ht="18.75" customHeight="1" x14ac:dyDescent="0.25">
      <c r="A58" s="22" t="s">
        <v>34</v>
      </c>
      <c r="B58" s="15">
        <v>1674.19</v>
      </c>
      <c r="C58" s="48" t="s">
        <v>128</v>
      </c>
      <c r="D58" s="48"/>
      <c r="E58" s="48"/>
      <c r="F58" s="37"/>
      <c r="I58" s="32"/>
      <c r="J58" s="4"/>
    </row>
    <row r="59" spans="1:10" s="23" customFormat="1" x14ac:dyDescent="0.3">
      <c r="A59" s="14"/>
      <c r="B59" s="38">
        <f>SUM(B52:B58)</f>
        <v>39015.53</v>
      </c>
      <c r="C59" s="49" t="s">
        <v>119</v>
      </c>
      <c r="D59" s="49"/>
      <c r="E59" s="49"/>
      <c r="F59" s="3"/>
      <c r="I59" s="32"/>
      <c r="J59" s="4"/>
    </row>
    <row r="60" spans="1:10" s="23" customFormat="1" x14ac:dyDescent="0.3">
      <c r="A60" s="39"/>
      <c r="B60" s="5"/>
      <c r="C60" s="40"/>
      <c r="D60" s="3"/>
      <c r="E60" s="5"/>
      <c r="F60" s="3"/>
      <c r="I60" s="32"/>
      <c r="J60" s="4"/>
    </row>
    <row r="61" spans="1:10" s="23" customFormat="1" x14ac:dyDescent="0.3">
      <c r="A61" s="39"/>
      <c r="B61" s="41"/>
      <c r="C61" s="40"/>
      <c r="D61" s="3"/>
      <c r="E61" s="5"/>
      <c r="F61" s="3"/>
      <c r="I61" s="32"/>
      <c r="J61" s="4"/>
    </row>
    <row r="62" spans="1:10" s="23" customFormat="1" x14ac:dyDescent="0.3">
      <c r="A62" s="39"/>
      <c r="B62" s="41"/>
      <c r="C62" s="40"/>
      <c r="D62" s="3"/>
      <c r="E62" s="5"/>
      <c r="F62" s="3"/>
      <c r="I62" s="32"/>
      <c r="J62" s="4"/>
    </row>
    <row r="63" spans="1:10" s="23" customFormat="1" x14ac:dyDescent="0.3">
      <c r="A63" s="39"/>
      <c r="B63" s="5"/>
      <c r="C63" s="40"/>
      <c r="D63" s="3"/>
      <c r="E63" s="5"/>
      <c r="F63" s="3"/>
      <c r="I63" s="32"/>
      <c r="J63" s="4"/>
    </row>
    <row r="64" spans="1:10" s="23" customFormat="1" x14ac:dyDescent="0.3">
      <c r="A64" s="39"/>
      <c r="B64" s="41"/>
      <c r="C64" s="40"/>
      <c r="D64" s="3"/>
      <c r="E64" s="5"/>
      <c r="F64" s="3"/>
      <c r="I64" s="32"/>
      <c r="J64" s="4"/>
    </row>
    <row r="65" spans="1:10" s="23" customFormat="1" x14ac:dyDescent="0.3">
      <c r="A65" s="39"/>
      <c r="B65" s="5"/>
      <c r="C65" s="40"/>
      <c r="D65" s="3"/>
      <c r="E65" s="5"/>
      <c r="F65" s="3"/>
      <c r="I65" s="32"/>
      <c r="J65" s="4"/>
    </row>
    <row r="66" spans="1:10" s="23" customFormat="1" x14ac:dyDescent="0.3">
      <c r="A66" s="39"/>
      <c r="B66" s="5"/>
      <c r="C66" s="40"/>
      <c r="D66" s="3"/>
      <c r="E66" s="5"/>
      <c r="F66" s="42"/>
      <c r="I66" s="32"/>
      <c r="J66" s="4"/>
    </row>
    <row r="67" spans="1:10" s="23" customFormat="1" x14ac:dyDescent="0.3">
      <c r="A67" s="39"/>
      <c r="B67" s="5"/>
      <c r="C67" s="40"/>
      <c r="D67" s="3"/>
      <c r="E67" s="5"/>
      <c r="F67" s="3"/>
      <c r="I67" s="32"/>
      <c r="J67" s="4"/>
    </row>
    <row r="68" spans="1:10" s="23" customFormat="1" x14ac:dyDescent="0.3">
      <c r="A68" s="3"/>
      <c r="B68" s="5"/>
      <c r="C68" s="40"/>
      <c r="D68" s="3"/>
      <c r="E68" s="5"/>
      <c r="F68" s="3"/>
      <c r="I68" s="32"/>
      <c r="J68" s="4"/>
    </row>
    <row r="69" spans="1:10" s="23" customFormat="1" x14ac:dyDescent="0.3">
      <c r="A69" s="3"/>
      <c r="B69" s="5"/>
      <c r="C69" s="40"/>
      <c r="D69" s="3"/>
      <c r="E69" s="5"/>
      <c r="F69" s="3"/>
      <c r="I69" s="32"/>
      <c r="J69" s="4"/>
    </row>
    <row r="70" spans="1:10" s="23" customFormat="1" x14ac:dyDescent="0.3">
      <c r="A70" s="3"/>
      <c r="B70" s="5"/>
      <c r="C70" s="40"/>
      <c r="D70" s="3"/>
      <c r="E70" s="5"/>
      <c r="F70" s="3"/>
      <c r="I70" s="32"/>
      <c r="J70" s="4"/>
    </row>
    <row r="71" spans="1:10" s="23" customFormat="1" x14ac:dyDescent="0.3">
      <c r="A71" s="3"/>
      <c r="B71" s="5"/>
      <c r="C71" s="40"/>
      <c r="D71" s="3"/>
      <c r="E71" s="5"/>
      <c r="F71" s="3"/>
      <c r="I71" s="32"/>
      <c r="J71" s="4"/>
    </row>
    <row r="72" spans="1:10" s="23" customFormat="1" x14ac:dyDescent="0.3">
      <c r="A72" s="3"/>
      <c r="B72" s="5"/>
      <c r="C72" s="40"/>
      <c r="D72" s="3"/>
      <c r="E72" s="5"/>
      <c r="F72" s="3"/>
      <c r="I72" s="32"/>
      <c r="J72" s="4"/>
    </row>
    <row r="73" spans="1:10" s="23" customFormat="1" x14ac:dyDescent="0.3">
      <c r="A73" s="3"/>
      <c r="B73" s="5"/>
      <c r="C73" s="40"/>
      <c r="D73" s="3"/>
      <c r="E73" s="5"/>
      <c r="F73" s="3"/>
      <c r="I73" s="32"/>
      <c r="J73" s="4"/>
    </row>
    <row r="74" spans="1:10" s="23" customFormat="1" x14ac:dyDescent="0.3">
      <c r="A74" s="3"/>
      <c r="B74" s="5"/>
      <c r="C74" s="40"/>
      <c r="D74" s="3"/>
      <c r="E74" s="5"/>
      <c r="F74" s="3"/>
      <c r="I74" s="32"/>
      <c r="J74" s="4"/>
    </row>
    <row r="75" spans="1:10" s="23" customFormat="1" x14ac:dyDescent="0.3">
      <c r="A75" s="3"/>
      <c r="B75" s="5"/>
      <c r="C75" s="40"/>
      <c r="D75" s="3"/>
      <c r="E75" s="5"/>
      <c r="F75" s="3"/>
      <c r="I75" s="32"/>
      <c r="J75" s="4"/>
    </row>
    <row r="76" spans="1:10" s="23" customFormat="1" x14ac:dyDescent="0.3">
      <c r="A76" s="3"/>
      <c r="B76" s="5"/>
      <c r="C76" s="40"/>
      <c r="D76" s="3"/>
      <c r="E76" s="5"/>
      <c r="F76" s="3"/>
      <c r="I76" s="32"/>
      <c r="J76" s="4"/>
    </row>
    <row r="77" spans="1:10" s="23" customFormat="1" x14ac:dyDescent="0.3">
      <c r="A77" s="3"/>
      <c r="B77" s="5"/>
      <c r="C77" s="40"/>
      <c r="D77" s="3"/>
      <c r="E77" s="5"/>
      <c r="F77" s="3"/>
      <c r="I77" s="32"/>
      <c r="J77" s="4"/>
    </row>
    <row r="78" spans="1:10" s="23" customFormat="1" x14ac:dyDescent="0.3">
      <c r="A78" s="3"/>
      <c r="B78" s="5"/>
      <c r="C78" s="40"/>
      <c r="D78" s="3"/>
      <c r="E78" s="5"/>
      <c r="F78" s="3"/>
      <c r="J78" s="4"/>
    </row>
    <row r="79" spans="1:10" s="23" customFormat="1" x14ac:dyDescent="0.3">
      <c r="A79" s="3"/>
      <c r="B79" s="5"/>
      <c r="C79" s="40"/>
      <c r="D79" s="3"/>
      <c r="E79" s="5"/>
      <c r="F79" s="3"/>
      <c r="J79" s="4"/>
    </row>
    <row r="80" spans="1:10" s="23" customFormat="1" x14ac:dyDescent="0.3">
      <c r="A80" s="3"/>
      <c r="B80" s="5"/>
      <c r="C80" s="40"/>
      <c r="D80" s="3"/>
      <c r="E80" s="5"/>
      <c r="F80" s="3"/>
      <c r="J80" s="4"/>
    </row>
    <row r="81" spans="1:10" s="23" customFormat="1" x14ac:dyDescent="0.3">
      <c r="A81" s="3"/>
      <c r="B81" s="5"/>
      <c r="C81" s="40"/>
      <c r="D81" s="3"/>
      <c r="E81" s="5"/>
      <c r="F81" s="3"/>
      <c r="J81" s="4"/>
    </row>
    <row r="82" spans="1:10" s="23" customFormat="1" x14ac:dyDescent="0.3">
      <c r="A82" s="3"/>
      <c r="B82" s="5"/>
      <c r="C82" s="40"/>
      <c r="D82" s="3"/>
      <c r="E82" s="5"/>
      <c r="F82" s="3"/>
      <c r="J82" s="4"/>
    </row>
    <row r="83" spans="1:10" s="23" customFormat="1" x14ac:dyDescent="0.3">
      <c r="A83" s="3"/>
      <c r="B83" s="5"/>
      <c r="C83" s="40"/>
      <c r="D83" s="3"/>
      <c r="E83" s="5"/>
      <c r="F83" s="3"/>
      <c r="J83" s="4"/>
    </row>
    <row r="84" spans="1:10" s="23" customFormat="1" x14ac:dyDescent="0.3">
      <c r="A84" s="3"/>
      <c r="B84" s="5"/>
      <c r="C84" s="40"/>
      <c r="D84" s="3"/>
      <c r="E84" s="5"/>
      <c r="F84" s="3"/>
      <c r="J84" s="4"/>
    </row>
    <row r="85" spans="1:10" s="23" customFormat="1" x14ac:dyDescent="0.3">
      <c r="A85" s="3"/>
      <c r="B85" s="5"/>
      <c r="C85" s="40"/>
      <c r="D85" s="3"/>
      <c r="E85" s="5"/>
      <c r="F85" s="3"/>
      <c r="J85" s="4"/>
    </row>
    <row r="86" spans="1:10" s="23" customFormat="1" x14ac:dyDescent="0.3">
      <c r="A86" s="3"/>
      <c r="B86" s="5"/>
      <c r="C86" s="40"/>
      <c r="D86" s="3"/>
      <c r="E86" s="5"/>
      <c r="F86" s="3"/>
      <c r="J86" s="4"/>
    </row>
    <row r="87" spans="1:10" s="23" customFormat="1" x14ac:dyDescent="0.3">
      <c r="A87" s="3"/>
      <c r="B87" s="5"/>
      <c r="C87" s="40"/>
      <c r="D87" s="3"/>
      <c r="E87" s="5"/>
      <c r="F87" s="3"/>
      <c r="J87" s="4"/>
    </row>
    <row r="88" spans="1:10" s="23" customFormat="1" x14ac:dyDescent="0.3">
      <c r="A88" s="3"/>
      <c r="B88" s="5"/>
      <c r="C88" s="40"/>
      <c r="D88" s="3"/>
      <c r="E88" s="5"/>
      <c r="F88" s="3"/>
      <c r="J88" s="4"/>
    </row>
    <row r="89" spans="1:10" s="23" customFormat="1" x14ac:dyDescent="0.3">
      <c r="A89" s="3"/>
      <c r="B89" s="5"/>
      <c r="C89" s="40"/>
      <c r="D89" s="3"/>
      <c r="E89" s="5"/>
      <c r="F89" s="3"/>
      <c r="G89" s="3"/>
      <c r="H89" s="3"/>
      <c r="I89" s="3"/>
      <c r="J89" s="4"/>
    </row>
  </sheetData>
  <mergeCells count="14">
    <mergeCell ref="C58:E58"/>
    <mergeCell ref="C59:E59"/>
    <mergeCell ref="C52:E52"/>
    <mergeCell ref="C53:E53"/>
    <mergeCell ref="C54:E54"/>
    <mergeCell ref="C55:E55"/>
    <mergeCell ref="C56:E56"/>
    <mergeCell ref="C57:E57"/>
    <mergeCell ref="C51:E51"/>
    <mergeCell ref="B1:C7"/>
    <mergeCell ref="B9:F9"/>
    <mergeCell ref="B10:F10"/>
    <mergeCell ref="A12:B12"/>
    <mergeCell ref="A50:B50"/>
  </mergeCells>
  <pageMargins left="0.23611111111111099" right="0.23611111111111099" top="0.74791666666666701" bottom="0.74861111111111101" header="0.511811023622047" footer="0.31527777777777799"/>
  <pageSetup paperSize="9" scale="73" fitToHeight="0" orientation="landscape" horizontalDpi="300" verticalDpi="300" r:id="rId1"/>
  <headerFooter>
    <oddFooter>&amp;L&amp;F&amp;R&amp;Pod&amp;N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Objava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svemirka</dc:creator>
  <cp:lastModifiedBy>IVA</cp:lastModifiedBy>
  <cp:lastPrinted>2025-03-13T13:17:17Z</cp:lastPrinted>
  <dcterms:created xsi:type="dcterms:W3CDTF">2025-03-13T13:12:16Z</dcterms:created>
  <dcterms:modified xsi:type="dcterms:W3CDTF">2025-03-20T12:09:32Z</dcterms:modified>
</cp:coreProperties>
</file>